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cores" sheetId="1" r:id="rId1"/>
    <sheet name="Titles by Club" sheetId="2" r:id="rId2"/>
  </sheets>
  <definedNames/>
  <calcPr fullCalcOnLoad="1"/>
</workbook>
</file>

<file path=xl/sharedStrings.xml><?xml version="1.0" encoding="utf-8"?>
<sst xmlns="http://schemas.openxmlformats.org/spreadsheetml/2006/main" count="161" uniqueCount="82">
  <si>
    <t>ICB 3way – PPG vs St Ives vs Launceston</t>
  </si>
  <si>
    <t>17-01-2024</t>
  </si>
  <si>
    <t>Judged by:</t>
  </si>
  <si>
    <t>Gerald Chamberlin</t>
  </si>
  <si>
    <t>If square turns RED, check score</t>
  </si>
  <si>
    <t>DPAGB, EFIAP</t>
  </si>
  <si>
    <t>Title</t>
  </si>
  <si>
    <t>PPG</t>
  </si>
  <si>
    <t>Launceston</t>
  </si>
  <si>
    <t>St Ives</t>
  </si>
  <si>
    <t>Alice</t>
  </si>
  <si>
    <t>Asleep</t>
  </si>
  <si>
    <t>At Dead Horse Point</t>
  </si>
  <si>
    <t>Autumnal Glow</t>
  </si>
  <si>
    <t>Bee in Profile</t>
  </si>
  <si>
    <t>Catch of the Day</t>
  </si>
  <si>
    <t>Corn Bunting</t>
  </si>
  <si>
    <t>Dingaling</t>
  </si>
  <si>
    <t>Earley Morning on Dartmoor</t>
  </si>
  <si>
    <t>Eilean Donan Castle Sunset</t>
  </si>
  <si>
    <t>Elephant Hawkmoth Head</t>
  </si>
  <si>
    <t>Emperor Dragonfly</t>
  </si>
  <si>
    <t>Everything Ages, but Beauty Remains</t>
  </si>
  <si>
    <t>Fish Supper</t>
  </si>
  <si>
    <t>Flesh Fly (Sarcophaga carnaria)</t>
  </si>
  <si>
    <t>Fly agaric (Amanita muscaria)</t>
  </si>
  <si>
    <t>Frigate Birds</t>
  </si>
  <si>
    <t>Gannets at Runnel Stone</t>
  </si>
  <si>
    <t>Gold Finch Feeding</t>
  </si>
  <si>
    <t>Holding Hands</t>
  </si>
  <si>
    <t>It’s Too Late Now</t>
  </si>
  <si>
    <t>Land’s End</t>
  </si>
  <si>
    <t>Lonesome Punt</t>
  </si>
  <si>
    <t>Long Tailed Tit Family</t>
  </si>
  <si>
    <t>Male Bullfinch</t>
  </si>
  <si>
    <t>Mandarin drake</t>
  </si>
  <si>
    <t>Melody</t>
  </si>
  <si>
    <t>Misty Morning Paddle</t>
  </si>
  <si>
    <t>Nanven Sunset</t>
  </si>
  <si>
    <t>Navajo Dawn</t>
  </si>
  <si>
    <t>PAGE TOTAL</t>
  </si>
  <si>
    <t>BREAK FOR TEN MINUTES</t>
  </si>
  <si>
    <t>On the Forest Floor</t>
  </si>
  <si>
    <t>Pendeen Light</t>
  </si>
  <si>
    <t>Racing Red</t>
  </si>
  <si>
    <t>Rainbow over Glen Coe</t>
  </si>
  <si>
    <t>Reflected Northern Lights on Fjord</t>
  </si>
  <si>
    <t>Reverie</t>
  </si>
  <si>
    <t>Short Eared Owl</t>
  </si>
  <si>
    <t>Short Eared Owl Hunting</t>
  </si>
  <si>
    <t>Solo Grasstracker</t>
  </si>
  <si>
    <t>Spiralling</t>
  </si>
  <si>
    <t>Stonechat on Flowers</t>
  </si>
  <si>
    <t>Storm Brewing</t>
  </si>
  <si>
    <t>Sur-fin</t>
  </si>
  <si>
    <t>Taking a Break 2</t>
  </si>
  <si>
    <t>Tea’s Up</t>
  </si>
  <si>
    <t>The Last Smoke of the Day</t>
  </si>
  <si>
    <t>The Lone Voice</t>
  </si>
  <si>
    <t>The Mittens, Monument Valley</t>
  </si>
  <si>
    <t>They’re Here</t>
  </si>
  <si>
    <t>Tim</t>
  </si>
  <si>
    <t>Track to the Chapel</t>
  </si>
  <si>
    <t>Travelling Gorge Light</t>
  </si>
  <si>
    <t>Trawlerman</t>
  </si>
  <si>
    <t>Trees a Crowd</t>
  </si>
  <si>
    <t>Tsnya</t>
  </si>
  <si>
    <t>Waiting by the Berlin Wall</t>
  </si>
  <si>
    <t>Watchful</t>
  </si>
  <si>
    <t>Western Pier</t>
  </si>
  <si>
    <t>What are you looking at</t>
  </si>
  <si>
    <t>Winter Surf</t>
  </si>
  <si>
    <t>End of Competition</t>
  </si>
  <si>
    <t>TOTAL SCORES</t>
  </si>
  <si>
    <r>
      <rPr>
        <sz val="11"/>
        <color indexed="23"/>
        <rFont val="Calibri"/>
        <family val="2"/>
      </rPr>
      <t>Total - 1</t>
    </r>
    <r>
      <rPr>
        <vertAlign val="superscript"/>
        <sz val="11"/>
        <color indexed="23"/>
        <rFont val="Calibri"/>
        <family val="2"/>
      </rPr>
      <t>st</t>
    </r>
    <r>
      <rPr>
        <sz val="11"/>
        <color indexed="23"/>
        <rFont val="Calibri"/>
        <family val="2"/>
      </rPr>
      <t xml:space="preserve"> half</t>
    </r>
  </si>
  <si>
    <r>
      <rPr>
        <sz val="11"/>
        <color indexed="23"/>
        <rFont val="Calibri"/>
        <family val="2"/>
      </rPr>
      <t>Total - 2</t>
    </r>
    <r>
      <rPr>
        <vertAlign val="superscript"/>
        <sz val="11"/>
        <color indexed="23"/>
        <rFont val="Calibri"/>
        <family val="2"/>
      </rPr>
      <t>nd</t>
    </r>
    <r>
      <rPr>
        <sz val="11"/>
        <color indexed="23"/>
        <rFont val="Calibri"/>
        <family val="2"/>
      </rPr>
      <t xml:space="preserve"> half</t>
    </r>
  </si>
  <si>
    <r>
      <rPr>
        <sz val="11"/>
        <color indexed="23"/>
        <rFont val="Calibri"/>
        <family val="2"/>
      </rPr>
      <t>Images in 1</t>
    </r>
    <r>
      <rPr>
        <vertAlign val="superscript"/>
        <sz val="11"/>
        <color indexed="23"/>
        <rFont val="Calibri"/>
        <family val="2"/>
      </rPr>
      <t>st</t>
    </r>
    <r>
      <rPr>
        <sz val="11"/>
        <color indexed="23"/>
        <rFont val="Calibri"/>
        <family val="2"/>
      </rPr>
      <t xml:space="preserve"> half</t>
    </r>
  </si>
  <si>
    <r>
      <rPr>
        <sz val="11"/>
        <color indexed="23"/>
        <rFont val="Calibri"/>
        <family val="2"/>
      </rPr>
      <t>Images in 2</t>
    </r>
    <r>
      <rPr>
        <vertAlign val="superscript"/>
        <sz val="11"/>
        <color indexed="23"/>
        <rFont val="Calibri"/>
        <family val="2"/>
      </rPr>
      <t>nd</t>
    </r>
    <r>
      <rPr>
        <sz val="11"/>
        <color indexed="23"/>
        <rFont val="Calibri"/>
        <family val="2"/>
      </rPr>
      <t xml:space="preserve"> half</t>
    </r>
  </si>
  <si>
    <r>
      <rPr>
        <sz val="11"/>
        <color indexed="23"/>
        <rFont val="Calibri"/>
        <family val="2"/>
      </rPr>
      <t>Average Image Score 1</t>
    </r>
    <r>
      <rPr>
        <vertAlign val="superscript"/>
        <sz val="11"/>
        <color indexed="23"/>
        <rFont val="Calibri"/>
        <family val="2"/>
      </rPr>
      <t>st</t>
    </r>
    <r>
      <rPr>
        <sz val="11"/>
        <color indexed="23"/>
        <rFont val="Calibri"/>
        <family val="2"/>
      </rPr>
      <t xml:space="preserve"> half</t>
    </r>
  </si>
  <si>
    <r>
      <rPr>
        <sz val="11"/>
        <color indexed="23"/>
        <rFont val="Calibri"/>
        <family val="2"/>
      </rPr>
      <t>Average Image Score 2</t>
    </r>
    <r>
      <rPr>
        <vertAlign val="superscript"/>
        <sz val="11"/>
        <color indexed="23"/>
        <rFont val="Calibri"/>
        <family val="2"/>
      </rPr>
      <t>nd</t>
    </r>
    <r>
      <rPr>
        <sz val="11"/>
        <color indexed="23"/>
        <rFont val="Calibri"/>
        <family val="2"/>
      </rPr>
      <t xml:space="preserve"> half</t>
    </r>
  </si>
  <si>
    <t>Overall Average Score</t>
  </si>
  <si>
    <t>15s (for count back if required)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</si>
</sst>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0"/>
    <numFmt numFmtId="166" formatCode="General"/>
    <numFmt numFmtId="167" formatCode="#,##0.00"/>
  </numFmts>
  <fonts count="18">
    <font>
      <sz val="10"/>
      <name val="Arial"/>
      <family val="2"/>
    </font>
    <font>
      <b/>
      <sz val="12"/>
      <color indexed="12"/>
      <name val="Calibri"/>
      <family val="2"/>
    </font>
    <font>
      <b/>
      <sz val="12"/>
      <color indexed="13"/>
      <name val="Calibri"/>
      <family val="2"/>
    </font>
    <font>
      <sz val="11"/>
      <name val="Calibri"/>
      <family val="2"/>
    </font>
    <font>
      <b/>
      <sz val="16"/>
      <name val="Calibri"/>
      <family val="2"/>
    </font>
    <font>
      <sz val="12"/>
      <name val="Calibri"/>
      <family val="2"/>
    </font>
    <font>
      <b/>
      <sz val="11"/>
      <color indexed="12"/>
      <name val="Calibri"/>
      <family val="2"/>
    </font>
    <font>
      <i/>
      <sz val="9"/>
      <color indexed="10"/>
      <name val="Calibri"/>
      <family val="2"/>
    </font>
    <font>
      <sz val="11"/>
      <color indexed="12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b/>
      <sz val="16"/>
      <color indexed="10"/>
      <name val="Calibri"/>
      <family val="2"/>
    </font>
    <font>
      <sz val="11"/>
      <color indexed="23"/>
      <name val="Calibri"/>
      <family val="2"/>
    </font>
    <font>
      <vertAlign val="superscript"/>
      <sz val="11"/>
      <color indexed="23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3">
    <border>
      <left/>
      <right/>
      <top/>
      <bottom/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Alignment="0" applyProtection="0"/>
    <xf numFmtId="164" fontId="2" fillId="3" borderId="0" applyNumberFormat="0" applyAlignment="0" applyProtection="0"/>
  </cellStyleXfs>
  <cellXfs count="49">
    <xf numFmtId="164" fontId="0" fillId="0" borderId="0" xfId="0" applyAlignment="1">
      <alignment/>
    </xf>
    <xf numFmtId="164" fontId="3" fillId="0" borderId="0" xfId="0" applyFont="1" applyAlignment="1">
      <alignment horizontal="left"/>
    </xf>
    <xf numFmtId="164" fontId="3" fillId="0" borderId="0" xfId="0" applyFont="1" applyAlignment="1">
      <alignment/>
    </xf>
    <xf numFmtId="164" fontId="3" fillId="0" borderId="0" xfId="0" applyFont="1" applyFill="1" applyAlignment="1">
      <alignment/>
    </xf>
    <xf numFmtId="164" fontId="4" fillId="0" borderId="0" xfId="0" applyFont="1" applyAlignment="1">
      <alignment horizontal="left"/>
    </xf>
    <xf numFmtId="164" fontId="3" fillId="0" borderId="0" xfId="0" applyFont="1" applyAlignment="1">
      <alignment/>
    </xf>
    <xf numFmtId="164" fontId="5" fillId="0" borderId="0" xfId="0" applyFont="1" applyAlignment="1">
      <alignment horizontal="right" vertical="center"/>
    </xf>
    <xf numFmtId="164" fontId="3" fillId="0" borderId="0" xfId="0" applyFont="1" applyAlignment="1">
      <alignment horizontal="left"/>
    </xf>
    <xf numFmtId="164" fontId="3" fillId="4" borderId="0" xfId="0" applyFont="1" applyFill="1" applyAlignment="1">
      <alignment horizontal="right"/>
    </xf>
    <xf numFmtId="164" fontId="3" fillId="4" borderId="0" xfId="0" applyFont="1" applyFill="1" applyAlignment="1">
      <alignment/>
    </xf>
    <xf numFmtId="164" fontId="6" fillId="4" borderId="0" xfId="0" applyFont="1" applyFill="1" applyAlignment="1">
      <alignment horizontal="right"/>
    </xf>
    <xf numFmtId="164" fontId="7" fillId="0" borderId="0" xfId="0" applyFont="1" applyAlignment="1">
      <alignment horizontal="right"/>
    </xf>
    <xf numFmtId="164" fontId="8" fillId="4" borderId="0" xfId="0" applyFont="1" applyFill="1" applyAlignment="1">
      <alignment horizontal="right"/>
    </xf>
    <xf numFmtId="164" fontId="3" fillId="5" borderId="0" xfId="0" applyFont="1" applyFill="1" applyAlignment="1">
      <alignment horizontal="left"/>
    </xf>
    <xf numFmtId="164" fontId="3" fillId="5" borderId="0" xfId="0" applyFont="1" applyFill="1" applyAlignment="1">
      <alignment/>
    </xf>
    <xf numFmtId="164" fontId="3" fillId="5" borderId="1" xfId="0" applyFont="1" applyFill="1" applyBorder="1" applyAlignment="1">
      <alignment horizontal="center"/>
    </xf>
    <xf numFmtId="164" fontId="3" fillId="0" borderId="0" xfId="0" applyFont="1" applyFill="1" applyAlignment="1">
      <alignment horizontal="left"/>
    </xf>
    <xf numFmtId="164" fontId="3" fillId="0" borderId="0" xfId="0" applyFont="1" applyFill="1" applyAlignment="1">
      <alignment/>
    </xf>
    <xf numFmtId="164" fontId="3" fillId="0" borderId="0" xfId="0" applyFont="1" applyFill="1" applyBorder="1" applyAlignment="1">
      <alignment horizontal="center"/>
    </xf>
    <xf numFmtId="165" fontId="3" fillId="0" borderId="0" xfId="0" applyNumberFormat="1" applyFont="1" applyAlignment="1">
      <alignment horizontal="left"/>
    </xf>
    <xf numFmtId="164" fontId="9" fillId="0" borderId="0" xfId="0" applyFont="1" applyAlignment="1">
      <alignment/>
    </xf>
    <xf numFmtId="164" fontId="6" fillId="0" borderId="1" xfId="0" applyFont="1" applyFill="1" applyBorder="1" applyAlignment="1">
      <alignment horizontal="center"/>
    </xf>
    <xf numFmtId="164" fontId="6" fillId="4" borderId="1" xfId="0" applyFont="1" applyFill="1" applyBorder="1" applyAlignment="1">
      <alignment horizontal="center"/>
    </xf>
    <xf numFmtId="164" fontId="6" fillId="0" borderId="1" xfId="0" applyFont="1" applyFill="1" applyBorder="1" applyAlignment="1" applyProtection="1">
      <alignment horizontal="center"/>
      <protection locked="0"/>
    </xf>
    <xf numFmtId="164" fontId="10" fillId="0" borderId="0" xfId="0" applyFont="1" applyAlignment="1">
      <alignment horizontal="right"/>
    </xf>
    <xf numFmtId="164" fontId="10" fillId="6" borderId="2" xfId="0" applyNumberFormat="1" applyFont="1" applyFill="1" applyBorder="1" applyAlignment="1">
      <alignment horizontal="center"/>
    </xf>
    <xf numFmtId="164" fontId="9" fillId="0" borderId="0" xfId="0" applyFont="1" applyFill="1" applyAlignment="1">
      <alignment/>
    </xf>
    <xf numFmtId="164" fontId="6" fillId="0" borderId="0" xfId="0" applyFont="1" applyFill="1" applyBorder="1" applyAlignment="1">
      <alignment horizontal="center"/>
    </xf>
    <xf numFmtId="164" fontId="6" fillId="0" borderId="0" xfId="0" applyFont="1" applyFill="1" applyBorder="1" applyAlignment="1" applyProtection="1">
      <alignment horizontal="center"/>
      <protection locked="0"/>
    </xf>
    <xf numFmtId="164" fontId="3" fillId="7" borderId="0" xfId="0" applyFont="1" applyFill="1" applyAlignment="1">
      <alignment horizontal="left"/>
    </xf>
    <xf numFmtId="164" fontId="11" fillId="7" borderId="0" xfId="0" applyFont="1" applyFill="1" applyAlignment="1">
      <alignment/>
    </xf>
    <xf numFmtId="164" fontId="6" fillId="7" borderId="0" xfId="0" applyFont="1" applyFill="1" applyBorder="1" applyAlignment="1">
      <alignment horizontal="center"/>
    </xf>
    <xf numFmtId="164" fontId="6" fillId="7" borderId="0" xfId="0" applyFont="1" applyFill="1" applyBorder="1" applyAlignment="1" applyProtection="1">
      <alignment horizontal="center"/>
      <protection locked="0"/>
    </xf>
    <xf numFmtId="164" fontId="12" fillId="0" borderId="0" xfId="0" applyFont="1" applyFill="1" applyAlignment="1">
      <alignment/>
    </xf>
    <xf numFmtId="164" fontId="3" fillId="0" borderId="0" xfId="0" applyFont="1" applyAlignment="1">
      <alignment horizontal="right"/>
    </xf>
    <xf numFmtId="164" fontId="10" fillId="5" borderId="0" xfId="0" applyFont="1" applyFill="1" applyAlignment="1">
      <alignment horizontal="left"/>
    </xf>
    <xf numFmtId="164" fontId="10" fillId="4" borderId="0" xfId="0" applyFont="1" applyFill="1" applyBorder="1" applyAlignment="1">
      <alignment/>
    </xf>
    <xf numFmtId="164" fontId="13" fillId="2" borderId="1" xfId="0" applyNumberFormat="1" applyFont="1" applyFill="1" applyBorder="1" applyAlignment="1">
      <alignment horizontal="center"/>
    </xf>
    <xf numFmtId="164" fontId="10" fillId="0" borderId="0" xfId="0" applyFont="1" applyFill="1" applyAlignment="1">
      <alignment/>
    </xf>
    <xf numFmtId="164" fontId="10" fillId="0" borderId="0" xfId="0" applyFont="1" applyAlignment="1">
      <alignment/>
    </xf>
    <xf numFmtId="164" fontId="3" fillId="0" borderId="0" xfId="0" applyFont="1" applyAlignment="1">
      <alignment horizontal="center"/>
    </xf>
    <xf numFmtId="164" fontId="14" fillId="0" borderId="0" xfId="0" applyFont="1" applyAlignment="1">
      <alignment/>
    </xf>
    <xf numFmtId="164" fontId="14" fillId="0" borderId="0" xfId="0" applyNumberFormat="1" applyFont="1" applyAlignment="1">
      <alignment horizontal="center"/>
    </xf>
    <xf numFmtId="167" fontId="14" fillId="0" borderId="0" xfId="0" applyNumberFormat="1" applyFont="1" applyAlignment="1">
      <alignment horizontal="center"/>
    </xf>
    <xf numFmtId="164" fontId="3" fillId="0" borderId="0" xfId="0" applyFont="1" applyFill="1" applyAlignment="1">
      <alignment horizontal="center"/>
    </xf>
    <xf numFmtId="164" fontId="16" fillId="5" borderId="0" xfId="0" applyFont="1" applyFill="1" applyAlignment="1">
      <alignment/>
    </xf>
    <xf numFmtId="164" fontId="16" fillId="0" borderId="0" xfId="0" applyFont="1" applyAlignment="1">
      <alignment/>
    </xf>
    <xf numFmtId="164" fontId="17" fillId="0" borderId="0" xfId="0" applyFont="1" applyFill="1" applyAlignment="1">
      <alignment/>
    </xf>
    <xf numFmtId="164" fontId="16" fillId="0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Jackpot" xfId="20"/>
    <cellStyle name="Wrong Score" xfId="21"/>
  </cellStyles>
  <dxfs count="2">
    <dxf>
      <font>
        <b/>
        <i val="0"/>
        <sz val="12"/>
        <color rgb="FFFFFF00"/>
      </font>
      <fill>
        <patternFill patternType="solid">
          <fgColor rgb="FF993300"/>
          <bgColor rgb="FFFF0000"/>
        </patternFill>
      </fill>
      <border/>
    </dxf>
    <dxf>
      <font>
        <b/>
        <i val="0"/>
        <sz val="12"/>
        <color rgb="FF0000FF"/>
      </font>
      <fill>
        <patternFill patternType="solid">
          <fgColor rgb="FFFFFF00"/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CDCDC"/>
      <rgbColor rgb="00808080"/>
      <rgbColor rgb="009999FF"/>
      <rgbColor rgb="00993366"/>
      <rgbColor rgb="00FFFFE0"/>
      <rgbColor rgb="00CCFFFF"/>
      <rgbColor rgb="00660066"/>
      <rgbColor rgb="00FF8080"/>
      <rgbColor rgb="000066CC"/>
      <rgbColor rgb="00D3D3D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97"/>
  <sheetViews>
    <sheetView tabSelected="1" zoomScale="110" zoomScaleNormal="110" workbookViewId="0" topLeftCell="A49">
      <selection activeCell="F58" sqref="F58"/>
    </sheetView>
  </sheetViews>
  <sheetFormatPr defaultColWidth="9.140625" defaultRowHeight="12.75"/>
  <cols>
    <col min="1" max="1" width="9.7109375" style="1" customWidth="1"/>
    <col min="2" max="2" width="39.57421875" style="2" customWidth="1"/>
    <col min="3" max="5" width="12.8515625" style="2" customWidth="1"/>
    <col min="6" max="11" width="11.57421875" style="3" customWidth="1"/>
    <col min="12" max="16384" width="11.57421875" style="2" customWidth="1"/>
  </cols>
  <sheetData>
    <row r="1" spans="1:5" ht="19.5">
      <c r="A1" s="4" t="s">
        <v>0</v>
      </c>
      <c r="B1" s="4"/>
      <c r="C1" s="5"/>
      <c r="D1" s="5"/>
      <c r="E1" s="6" t="s">
        <v>1</v>
      </c>
    </row>
    <row r="2" spans="1:5" ht="13.5">
      <c r="A2" s="7"/>
      <c r="B2" s="5"/>
      <c r="C2" s="8" t="s">
        <v>2</v>
      </c>
      <c r="D2" s="9"/>
      <c r="E2" s="10" t="s">
        <v>3</v>
      </c>
    </row>
    <row r="3" spans="1:5" ht="13.5">
      <c r="A3" s="7"/>
      <c r="B3" s="11" t="s">
        <v>4</v>
      </c>
      <c r="C3" s="9"/>
      <c r="D3" s="9"/>
      <c r="E3" s="12" t="s">
        <v>5</v>
      </c>
    </row>
    <row r="4" spans="1:5" ht="13.5">
      <c r="A4" s="13"/>
      <c r="B4" s="14" t="s">
        <v>6</v>
      </c>
      <c r="C4" s="15" t="s">
        <v>7</v>
      </c>
      <c r="D4" s="15" t="s">
        <v>8</v>
      </c>
      <c r="E4" s="15" t="s">
        <v>9</v>
      </c>
    </row>
    <row r="5" spans="1:5" ht="13.5">
      <c r="A5" s="16"/>
      <c r="B5" s="17"/>
      <c r="C5" s="18"/>
      <c r="D5" s="18"/>
      <c r="E5" s="18"/>
    </row>
    <row r="6" spans="1:5" ht="19.5" customHeight="1">
      <c r="A6" s="19">
        <v>1</v>
      </c>
      <c r="B6" s="20" t="s">
        <v>10</v>
      </c>
      <c r="C6" s="21">
        <v>14</v>
      </c>
      <c r="D6" s="22"/>
      <c r="E6" s="22"/>
    </row>
    <row r="7" spans="1:5" ht="19.5" customHeight="1">
      <c r="A7" s="19">
        <v>2</v>
      </c>
      <c r="B7" s="20" t="s">
        <v>11</v>
      </c>
      <c r="C7" s="22"/>
      <c r="D7" s="23">
        <v>13</v>
      </c>
      <c r="E7" s="22"/>
    </row>
    <row r="8" spans="1:5" ht="19.5" customHeight="1">
      <c r="A8" s="19">
        <v>3</v>
      </c>
      <c r="B8" s="20" t="s">
        <v>12</v>
      </c>
      <c r="C8" s="22"/>
      <c r="D8" s="22"/>
      <c r="E8" s="21">
        <v>7</v>
      </c>
    </row>
    <row r="9" spans="1:5" ht="19.5" customHeight="1">
      <c r="A9" s="19">
        <v>4</v>
      </c>
      <c r="B9" s="20" t="s">
        <v>13</v>
      </c>
      <c r="C9" s="23">
        <v>11</v>
      </c>
      <c r="D9" s="22"/>
      <c r="E9" s="22"/>
    </row>
    <row r="10" spans="1:5" ht="19.5" customHeight="1">
      <c r="A10" s="19">
        <v>5</v>
      </c>
      <c r="B10" s="20" t="s">
        <v>14</v>
      </c>
      <c r="C10" s="22"/>
      <c r="D10" s="22"/>
      <c r="E10" s="21">
        <v>7</v>
      </c>
    </row>
    <row r="11" spans="1:5" ht="19.5" customHeight="1">
      <c r="A11" s="19">
        <v>6</v>
      </c>
      <c r="B11" s="20" t="s">
        <v>15</v>
      </c>
      <c r="C11" s="21">
        <v>9</v>
      </c>
      <c r="D11" s="22"/>
      <c r="E11" s="22"/>
    </row>
    <row r="12" spans="1:5" ht="19.5" customHeight="1">
      <c r="A12" s="19">
        <v>7</v>
      </c>
      <c r="B12" s="20" t="s">
        <v>16</v>
      </c>
      <c r="C12" s="22"/>
      <c r="D12" s="22"/>
      <c r="E12" s="21">
        <v>9</v>
      </c>
    </row>
    <row r="13" spans="1:5" ht="19.5" customHeight="1">
      <c r="A13" s="19">
        <v>8</v>
      </c>
      <c r="B13" s="20" t="s">
        <v>17</v>
      </c>
      <c r="C13" s="22"/>
      <c r="D13" s="23">
        <v>9</v>
      </c>
      <c r="E13" s="22"/>
    </row>
    <row r="14" spans="1:5" ht="19.5" customHeight="1">
      <c r="A14" s="19">
        <v>9</v>
      </c>
      <c r="B14" s="20" t="s">
        <v>18</v>
      </c>
      <c r="C14" s="22"/>
      <c r="D14" s="23">
        <v>13</v>
      </c>
      <c r="E14" s="22"/>
    </row>
    <row r="15" spans="1:5" ht="19.5" customHeight="1">
      <c r="A15" s="19">
        <v>10</v>
      </c>
      <c r="B15" s="20" t="s">
        <v>19</v>
      </c>
      <c r="C15" s="21">
        <v>11</v>
      </c>
      <c r="D15" s="22"/>
      <c r="E15" s="22"/>
    </row>
    <row r="16" spans="1:5" ht="19.5" customHeight="1">
      <c r="A16" s="19">
        <v>11</v>
      </c>
      <c r="B16" s="20" t="s">
        <v>20</v>
      </c>
      <c r="C16" s="22"/>
      <c r="D16" s="22"/>
      <c r="E16" s="21">
        <v>9</v>
      </c>
    </row>
    <row r="17" spans="1:5" ht="19.5" customHeight="1">
      <c r="A17" s="19">
        <v>12</v>
      </c>
      <c r="B17" s="20" t="s">
        <v>21</v>
      </c>
      <c r="C17" s="22"/>
      <c r="D17" s="23">
        <v>13</v>
      </c>
      <c r="E17" s="22"/>
    </row>
    <row r="18" spans="1:5" ht="19.5" customHeight="1">
      <c r="A18" s="19">
        <v>13</v>
      </c>
      <c r="B18" s="20" t="s">
        <v>22</v>
      </c>
      <c r="C18" s="21">
        <v>10</v>
      </c>
      <c r="D18" s="22"/>
      <c r="E18" s="22"/>
    </row>
    <row r="19" spans="1:5" ht="19.5" customHeight="1">
      <c r="A19" s="19">
        <v>14</v>
      </c>
      <c r="B19" s="20" t="s">
        <v>23</v>
      </c>
      <c r="C19" s="23">
        <v>15</v>
      </c>
      <c r="D19" s="22"/>
      <c r="E19" s="22"/>
    </row>
    <row r="20" spans="1:5" ht="19.5" customHeight="1">
      <c r="A20" s="19">
        <v>15</v>
      </c>
      <c r="B20" s="20" t="s">
        <v>24</v>
      </c>
      <c r="C20" s="22"/>
      <c r="D20" s="23">
        <v>13</v>
      </c>
      <c r="E20" s="22"/>
    </row>
    <row r="21" spans="1:5" ht="19.5" customHeight="1">
      <c r="A21" s="19">
        <v>16</v>
      </c>
      <c r="B21" s="20" t="s">
        <v>25</v>
      </c>
      <c r="C21" s="22"/>
      <c r="D21" s="23">
        <v>13</v>
      </c>
      <c r="E21" s="22"/>
    </row>
    <row r="22" spans="1:5" ht="19.5" customHeight="1">
      <c r="A22" s="19">
        <v>17</v>
      </c>
      <c r="B22" s="20" t="s">
        <v>26</v>
      </c>
      <c r="C22" s="22"/>
      <c r="D22" s="22"/>
      <c r="E22" s="21">
        <v>9</v>
      </c>
    </row>
    <row r="23" spans="1:5" ht="19.5" customHeight="1">
      <c r="A23" s="19">
        <v>18</v>
      </c>
      <c r="B23" s="20" t="s">
        <v>27</v>
      </c>
      <c r="C23" s="21">
        <v>9</v>
      </c>
      <c r="D23" s="22"/>
      <c r="E23" s="22"/>
    </row>
    <row r="24" spans="1:5" ht="19.5" customHeight="1">
      <c r="A24" s="19">
        <v>19</v>
      </c>
      <c r="B24" s="20" t="s">
        <v>28</v>
      </c>
      <c r="C24" s="22"/>
      <c r="D24" s="22"/>
      <c r="E24" s="21">
        <v>13</v>
      </c>
    </row>
    <row r="25" spans="1:5" ht="19.5" customHeight="1">
      <c r="A25" s="19">
        <v>20</v>
      </c>
      <c r="B25" s="20" t="s">
        <v>29</v>
      </c>
      <c r="C25" s="23">
        <v>13</v>
      </c>
      <c r="D25" s="22"/>
      <c r="E25" s="22"/>
    </row>
    <row r="26" spans="1:5" ht="19.5" customHeight="1">
      <c r="A26" s="19">
        <v>21</v>
      </c>
      <c r="B26" s="20" t="s">
        <v>30</v>
      </c>
      <c r="C26" s="21">
        <v>12</v>
      </c>
      <c r="D26" s="22"/>
      <c r="E26" s="22"/>
    </row>
    <row r="27" spans="1:5" ht="19.5" customHeight="1">
      <c r="A27" s="19">
        <v>22</v>
      </c>
      <c r="B27" s="20" t="s">
        <v>31</v>
      </c>
      <c r="C27" s="22"/>
      <c r="D27" s="22"/>
      <c r="E27" s="21">
        <v>9</v>
      </c>
    </row>
    <row r="28" spans="1:5" ht="19.5" customHeight="1">
      <c r="A28" s="19">
        <v>23</v>
      </c>
      <c r="B28" s="20" t="s">
        <v>32</v>
      </c>
      <c r="C28" s="21">
        <v>10</v>
      </c>
      <c r="D28" s="22"/>
      <c r="E28" s="22"/>
    </row>
    <row r="29" spans="1:5" ht="19.5" customHeight="1">
      <c r="A29" s="19">
        <v>24</v>
      </c>
      <c r="B29" s="20" t="s">
        <v>33</v>
      </c>
      <c r="C29" s="22"/>
      <c r="D29" s="22"/>
      <c r="E29" s="21">
        <v>13</v>
      </c>
    </row>
    <row r="30" spans="1:5" ht="19.5" customHeight="1">
      <c r="A30" s="19">
        <v>25</v>
      </c>
      <c r="B30" s="20" t="s">
        <v>34</v>
      </c>
      <c r="C30" s="22"/>
      <c r="D30" s="22"/>
      <c r="E30" s="21">
        <v>12</v>
      </c>
    </row>
    <row r="31" spans="1:5" ht="19.5" customHeight="1">
      <c r="A31" s="7">
        <v>26</v>
      </c>
      <c r="B31" s="20" t="s">
        <v>35</v>
      </c>
      <c r="C31" s="22"/>
      <c r="D31" s="23">
        <v>12</v>
      </c>
      <c r="E31" s="22"/>
    </row>
    <row r="32" spans="1:5" ht="19.5" customHeight="1">
      <c r="A32" s="7">
        <v>27</v>
      </c>
      <c r="B32" s="20" t="s">
        <v>36</v>
      </c>
      <c r="C32" s="22"/>
      <c r="D32" s="23">
        <v>13</v>
      </c>
      <c r="E32" s="22"/>
    </row>
    <row r="33" spans="1:5" ht="19.5" customHeight="1">
      <c r="A33" s="7">
        <v>28</v>
      </c>
      <c r="B33" s="20" t="s">
        <v>37</v>
      </c>
      <c r="C33" s="22"/>
      <c r="D33" s="23">
        <v>14</v>
      </c>
      <c r="E33" s="22"/>
    </row>
    <row r="34" spans="1:5" ht="19.5" customHeight="1">
      <c r="A34" s="7">
        <v>29</v>
      </c>
      <c r="B34" s="20" t="s">
        <v>38</v>
      </c>
      <c r="C34" s="22"/>
      <c r="D34" s="22"/>
      <c r="E34" s="21">
        <v>11</v>
      </c>
    </row>
    <row r="35" spans="1:5" ht="19.5" customHeight="1">
      <c r="A35" s="7">
        <v>30</v>
      </c>
      <c r="B35" s="20" t="s">
        <v>39</v>
      </c>
      <c r="C35" s="22"/>
      <c r="D35" s="23">
        <v>12</v>
      </c>
      <c r="E35" s="22"/>
    </row>
    <row r="36" spans="1:5" ht="13.5" customHeight="1">
      <c r="A36" s="7"/>
      <c r="B36" s="20"/>
      <c r="C36" s="17"/>
      <c r="D36" s="17"/>
      <c r="E36" s="17"/>
    </row>
    <row r="37" spans="1:5" ht="19.5" customHeight="1">
      <c r="A37" s="7"/>
      <c r="B37" s="24" t="s">
        <v>40</v>
      </c>
      <c r="C37" s="25">
        <f>IF(C6="","",SUM(C6:C35))</f>
        <v>114</v>
      </c>
      <c r="D37" s="25">
        <f>IF(D7="","",SUM(D7:D35))</f>
        <v>125</v>
      </c>
      <c r="E37" s="25">
        <f>IF(E8="","",SUM(E8:E35))</f>
        <v>99</v>
      </c>
    </row>
    <row r="38" spans="1:5" ht="19.5" customHeight="1">
      <c r="A38" s="16"/>
      <c r="B38" s="26"/>
      <c r="C38" s="27"/>
      <c r="D38" s="28"/>
      <c r="E38" s="27"/>
    </row>
    <row r="39" spans="1:5" ht="13.5">
      <c r="A39" s="29"/>
      <c r="B39" s="30" t="s">
        <v>41</v>
      </c>
      <c r="C39" s="31"/>
      <c r="D39" s="32"/>
      <c r="E39" s="31"/>
    </row>
    <row r="40" spans="1:5" ht="19.5">
      <c r="A40" s="4" t="s">
        <v>0</v>
      </c>
      <c r="B40" s="4"/>
      <c r="C40" s="5"/>
      <c r="D40" s="5"/>
      <c r="E40" s="6" t="s">
        <v>1</v>
      </c>
    </row>
    <row r="41" spans="1:5" ht="13.5">
      <c r="A41" s="7"/>
      <c r="B41" s="5"/>
      <c r="C41" s="8" t="s">
        <v>2</v>
      </c>
      <c r="D41" s="9"/>
      <c r="E41" s="10" t="s">
        <v>3</v>
      </c>
    </row>
    <row r="42" spans="1:5" ht="13.5">
      <c r="A42" s="7"/>
      <c r="B42" s="11" t="s">
        <v>4</v>
      </c>
      <c r="C42" s="9"/>
      <c r="D42" s="9"/>
      <c r="E42" s="12" t="s">
        <v>5</v>
      </c>
    </row>
    <row r="43" spans="1:5" ht="13.5">
      <c r="A43" s="13"/>
      <c r="B43" s="14" t="s">
        <v>6</v>
      </c>
      <c r="C43" s="15" t="s">
        <v>7</v>
      </c>
      <c r="D43" s="15" t="s">
        <v>8</v>
      </c>
      <c r="E43" s="15" t="s">
        <v>9</v>
      </c>
    </row>
    <row r="44" spans="1:5" ht="13.5">
      <c r="A44" s="16"/>
      <c r="B44" s="17"/>
      <c r="C44" s="18"/>
      <c r="D44" s="18"/>
      <c r="E44" s="18"/>
    </row>
    <row r="45" spans="1:5" ht="19.5" customHeight="1">
      <c r="A45" s="7">
        <v>31</v>
      </c>
      <c r="B45" s="20" t="s">
        <v>42</v>
      </c>
      <c r="C45" s="22"/>
      <c r="D45" s="23">
        <v>12</v>
      </c>
      <c r="E45" s="22"/>
    </row>
    <row r="46" spans="1:5" ht="19.5" customHeight="1">
      <c r="A46" s="7">
        <v>32</v>
      </c>
      <c r="B46" s="20" t="s">
        <v>43</v>
      </c>
      <c r="C46" s="21">
        <v>14</v>
      </c>
      <c r="D46" s="22"/>
      <c r="E46" s="22"/>
    </row>
    <row r="47" spans="1:5" ht="19.5" customHeight="1">
      <c r="A47" s="7">
        <v>33</v>
      </c>
      <c r="B47" s="20" t="s">
        <v>44</v>
      </c>
      <c r="C47" s="21">
        <v>12</v>
      </c>
      <c r="D47" s="22"/>
      <c r="E47" s="22"/>
    </row>
    <row r="48" spans="1:5" ht="19.5" customHeight="1">
      <c r="A48" s="7">
        <v>34</v>
      </c>
      <c r="B48" s="33" t="s">
        <v>45</v>
      </c>
      <c r="C48" s="22"/>
      <c r="D48" s="22"/>
      <c r="E48" s="21">
        <v>8</v>
      </c>
    </row>
    <row r="49" spans="1:5" ht="19.5" customHeight="1">
      <c r="A49" s="7">
        <v>35</v>
      </c>
      <c r="B49" s="20" t="s">
        <v>46</v>
      </c>
      <c r="C49" s="21">
        <v>12</v>
      </c>
      <c r="D49" s="22"/>
      <c r="E49" s="22"/>
    </row>
    <row r="50" spans="1:5" ht="19.5" customHeight="1">
      <c r="A50" s="7">
        <v>36</v>
      </c>
      <c r="B50" s="20" t="s">
        <v>47</v>
      </c>
      <c r="C50" s="22"/>
      <c r="D50" s="23">
        <v>15</v>
      </c>
      <c r="E50" s="22"/>
    </row>
    <row r="51" spans="1:5" ht="19.5" customHeight="1">
      <c r="A51" s="7">
        <v>37</v>
      </c>
      <c r="B51" s="20" t="s">
        <v>48</v>
      </c>
      <c r="C51" s="22"/>
      <c r="D51" s="23">
        <v>12</v>
      </c>
      <c r="E51" s="22"/>
    </row>
    <row r="52" spans="1:5" ht="19.5" customHeight="1">
      <c r="A52" s="7">
        <v>38</v>
      </c>
      <c r="B52" s="20" t="s">
        <v>49</v>
      </c>
      <c r="C52" s="23">
        <v>9</v>
      </c>
      <c r="D52" s="22"/>
      <c r="E52" s="22"/>
    </row>
    <row r="53" spans="1:5" ht="19.5" customHeight="1">
      <c r="A53" s="7">
        <v>39</v>
      </c>
      <c r="B53" s="20" t="s">
        <v>50</v>
      </c>
      <c r="C53" s="22"/>
      <c r="D53" s="22"/>
      <c r="E53" s="21">
        <v>13</v>
      </c>
    </row>
    <row r="54" spans="1:5" ht="19.5" customHeight="1">
      <c r="A54" s="7">
        <v>40</v>
      </c>
      <c r="B54" s="20" t="s">
        <v>51</v>
      </c>
      <c r="C54" s="22"/>
      <c r="D54" s="23">
        <v>14</v>
      </c>
      <c r="E54" s="22"/>
    </row>
    <row r="55" spans="1:5" ht="19.5" customHeight="1">
      <c r="A55" s="7">
        <v>41</v>
      </c>
      <c r="B55" s="20" t="s">
        <v>52</v>
      </c>
      <c r="C55" s="22"/>
      <c r="D55" s="23">
        <v>8</v>
      </c>
      <c r="E55" s="22"/>
    </row>
    <row r="56" spans="1:5" ht="19.5" customHeight="1">
      <c r="A56" s="7">
        <v>42</v>
      </c>
      <c r="B56" s="20" t="s">
        <v>53</v>
      </c>
      <c r="C56" s="22"/>
      <c r="D56" s="22"/>
      <c r="E56" s="21">
        <v>13</v>
      </c>
    </row>
    <row r="57" spans="1:5" ht="19.5" customHeight="1">
      <c r="A57" s="7">
        <v>43</v>
      </c>
      <c r="B57" s="20" t="s">
        <v>54</v>
      </c>
      <c r="C57" s="23">
        <v>12</v>
      </c>
      <c r="D57" s="22"/>
      <c r="E57" s="22"/>
    </row>
    <row r="58" spans="1:5" ht="19.5" customHeight="1">
      <c r="A58" s="7">
        <v>44</v>
      </c>
      <c r="B58" s="20" t="s">
        <v>55</v>
      </c>
      <c r="C58" s="22"/>
      <c r="D58" s="22"/>
      <c r="E58" s="21">
        <v>10</v>
      </c>
    </row>
    <row r="59" spans="1:5" ht="19.5" customHeight="1">
      <c r="A59" s="7">
        <v>45</v>
      </c>
      <c r="B59" s="20" t="s">
        <v>56</v>
      </c>
      <c r="C59" s="21">
        <v>14</v>
      </c>
      <c r="D59" s="22"/>
      <c r="E59" s="22"/>
    </row>
    <row r="60" spans="1:5" ht="19.5" customHeight="1">
      <c r="A60" s="7">
        <v>46</v>
      </c>
      <c r="B60" s="20" t="s">
        <v>57</v>
      </c>
      <c r="C60" s="22"/>
      <c r="D60" s="23">
        <v>15</v>
      </c>
      <c r="E60" s="22"/>
    </row>
    <row r="61" spans="1:5" ht="19.5" customHeight="1">
      <c r="A61" s="7">
        <v>47</v>
      </c>
      <c r="B61" s="20" t="s">
        <v>58</v>
      </c>
      <c r="C61" s="21">
        <v>10</v>
      </c>
      <c r="D61" s="22"/>
      <c r="E61" s="22"/>
    </row>
    <row r="62" spans="1:5" ht="19.5" customHeight="1">
      <c r="A62" s="7">
        <v>48</v>
      </c>
      <c r="B62" s="20" t="s">
        <v>59</v>
      </c>
      <c r="C62" s="22"/>
      <c r="D62" s="22"/>
      <c r="E62" s="21">
        <v>9</v>
      </c>
    </row>
    <row r="63" spans="1:5" ht="19.5" customHeight="1">
      <c r="A63" s="7">
        <v>49</v>
      </c>
      <c r="B63" s="20" t="s">
        <v>60</v>
      </c>
      <c r="C63" s="22"/>
      <c r="D63" s="22"/>
      <c r="E63" s="21">
        <v>8</v>
      </c>
    </row>
    <row r="64" spans="1:5" ht="19.5" customHeight="1">
      <c r="A64" s="7">
        <v>50</v>
      </c>
      <c r="B64" s="20" t="s">
        <v>61</v>
      </c>
      <c r="C64" s="22"/>
      <c r="D64" s="22"/>
      <c r="E64" s="21">
        <v>8</v>
      </c>
    </row>
    <row r="65" spans="1:5" ht="19.5" customHeight="1">
      <c r="A65" s="7">
        <v>51</v>
      </c>
      <c r="B65" s="20" t="s">
        <v>62</v>
      </c>
      <c r="C65" s="22"/>
      <c r="D65" s="23">
        <v>13</v>
      </c>
      <c r="E65" s="22"/>
    </row>
    <row r="66" spans="1:5" ht="19.5" customHeight="1">
      <c r="A66" s="7">
        <v>52</v>
      </c>
      <c r="B66" s="20" t="s">
        <v>63</v>
      </c>
      <c r="C66" s="22"/>
      <c r="D66" s="23">
        <v>12</v>
      </c>
      <c r="E66" s="22"/>
    </row>
    <row r="67" spans="1:5" ht="19.5" customHeight="1">
      <c r="A67" s="7">
        <v>53</v>
      </c>
      <c r="B67" s="20" t="s">
        <v>64</v>
      </c>
      <c r="C67" s="22"/>
      <c r="D67" s="22"/>
      <c r="E67" s="21">
        <v>10</v>
      </c>
    </row>
    <row r="68" spans="1:5" ht="19.5" customHeight="1">
      <c r="A68" s="7">
        <v>54</v>
      </c>
      <c r="B68" s="20" t="s">
        <v>65</v>
      </c>
      <c r="C68" s="22"/>
      <c r="D68" s="23">
        <v>12</v>
      </c>
      <c r="E68" s="22"/>
    </row>
    <row r="69" spans="1:5" ht="19.5" customHeight="1">
      <c r="A69" s="7">
        <v>55</v>
      </c>
      <c r="B69" s="20" t="s">
        <v>66</v>
      </c>
      <c r="C69" s="22"/>
      <c r="D69" s="23">
        <v>9</v>
      </c>
      <c r="E69" s="22"/>
    </row>
    <row r="70" spans="1:5" ht="19.5" customHeight="1">
      <c r="A70" s="7">
        <v>56</v>
      </c>
      <c r="B70" s="20" t="s">
        <v>67</v>
      </c>
      <c r="C70" s="22"/>
      <c r="D70" s="22"/>
      <c r="E70" s="21">
        <v>12</v>
      </c>
    </row>
    <row r="71" spans="1:5" ht="19.5" customHeight="1">
      <c r="A71" s="7">
        <v>57</v>
      </c>
      <c r="B71" s="20" t="s">
        <v>68</v>
      </c>
      <c r="C71" s="23">
        <v>12</v>
      </c>
      <c r="D71" s="22"/>
      <c r="E71" s="22"/>
    </row>
    <row r="72" spans="1:5" ht="19.5" customHeight="1">
      <c r="A72" s="7">
        <v>58</v>
      </c>
      <c r="B72" s="20" t="s">
        <v>69</v>
      </c>
      <c r="C72" s="21">
        <v>15</v>
      </c>
      <c r="D72" s="22"/>
      <c r="E72" s="22"/>
    </row>
    <row r="73" spans="1:5" ht="19.5" customHeight="1">
      <c r="A73" s="7">
        <v>59</v>
      </c>
      <c r="B73" s="20" t="s">
        <v>70</v>
      </c>
      <c r="C73" s="21">
        <v>11</v>
      </c>
      <c r="D73" s="22"/>
      <c r="E73" s="22"/>
    </row>
    <row r="74" spans="1:5" ht="19.5" customHeight="1">
      <c r="A74" s="7">
        <v>60</v>
      </c>
      <c r="B74" s="20" t="s">
        <v>71</v>
      </c>
      <c r="C74" s="22"/>
      <c r="D74" s="22"/>
      <c r="E74" s="21">
        <v>7</v>
      </c>
    </row>
    <row r="75" spans="1:5" ht="13.5" customHeight="1">
      <c r="A75" s="7"/>
      <c r="B75" s="20"/>
      <c r="C75" s="17"/>
      <c r="D75" s="17"/>
      <c r="E75" s="17"/>
    </row>
    <row r="76" spans="1:5" ht="19.5" customHeight="1">
      <c r="A76" s="7"/>
      <c r="B76" s="24" t="s">
        <v>40</v>
      </c>
      <c r="C76" s="25">
        <f>IF(C46="","",SUM(C45:C74))</f>
        <v>121</v>
      </c>
      <c r="D76" s="25">
        <f>IF(D45="","",SUM(D45:D74))</f>
        <v>122</v>
      </c>
      <c r="E76" s="25">
        <f>IF(E48="","",SUM(E45:E74))</f>
        <v>98</v>
      </c>
    </row>
    <row r="77" spans="1:5" ht="19.5" customHeight="1">
      <c r="A77" s="16"/>
      <c r="B77" s="26"/>
      <c r="C77" s="27"/>
      <c r="D77" s="28"/>
      <c r="E77" s="27"/>
    </row>
    <row r="78" spans="1:5" ht="13.5">
      <c r="A78" s="29"/>
      <c r="B78" s="30" t="s">
        <v>72</v>
      </c>
      <c r="C78" s="31"/>
      <c r="D78" s="32"/>
      <c r="E78" s="31"/>
    </row>
    <row r="79" spans="1:5" ht="13.5">
      <c r="A79" s="3"/>
      <c r="B79" s="3"/>
      <c r="C79" s="3"/>
      <c r="D79" s="3"/>
      <c r="E79" s="3"/>
    </row>
    <row r="80" spans="1:5" ht="19.5">
      <c r="A80" s="4" t="s">
        <v>0</v>
      </c>
      <c r="B80" s="4"/>
      <c r="C80" s="5"/>
      <c r="D80" s="5"/>
      <c r="E80" s="34"/>
    </row>
    <row r="81" spans="1:5" ht="13.5">
      <c r="A81" s="7"/>
      <c r="B81" s="5"/>
      <c r="C81" s="5"/>
      <c r="D81" s="5"/>
      <c r="E81" s="34"/>
    </row>
    <row r="82" spans="1:5" ht="13.5">
      <c r="A82" s="7"/>
      <c r="B82" s="11"/>
      <c r="C82" s="5"/>
      <c r="D82" s="5"/>
      <c r="E82" s="5"/>
    </row>
    <row r="83" spans="1:5" ht="13.5">
      <c r="A83" s="13"/>
      <c r="B83" s="14" t="s">
        <v>6</v>
      </c>
      <c r="C83" s="15" t="s">
        <v>7</v>
      </c>
      <c r="D83" s="15" t="s">
        <v>8</v>
      </c>
      <c r="E83" s="15" t="s">
        <v>9</v>
      </c>
    </row>
    <row r="84" spans="1:5" ht="13.5">
      <c r="A84" s="16"/>
      <c r="B84" s="17"/>
      <c r="C84" s="18"/>
      <c r="D84" s="18"/>
      <c r="E84" s="18"/>
    </row>
    <row r="85" spans="1:11" s="39" customFormat="1" ht="19.5">
      <c r="A85" s="35"/>
      <c r="B85" s="36" t="s">
        <v>73</v>
      </c>
      <c r="C85" s="37">
        <f>SUM(C87:C88)</f>
        <v>235</v>
      </c>
      <c r="D85" s="37">
        <f>SUM(D87:D88)</f>
        <v>247</v>
      </c>
      <c r="E85" s="37">
        <f>SUM(E87:E88)</f>
        <v>197</v>
      </c>
      <c r="F85" s="38"/>
      <c r="G85" s="38"/>
      <c r="H85" s="38"/>
      <c r="I85" s="38"/>
      <c r="J85" s="38"/>
      <c r="K85" s="38"/>
    </row>
    <row r="86" spans="1:5" ht="13.5">
      <c r="A86" s="7"/>
      <c r="B86" s="5"/>
      <c r="C86" s="40"/>
      <c r="D86" s="40"/>
      <c r="E86" s="40"/>
    </row>
    <row r="87" spans="1:5" ht="13.5">
      <c r="A87" s="7"/>
      <c r="B87" s="41" t="s">
        <v>74</v>
      </c>
      <c r="C87" s="42">
        <f>SUM(C6:C35)</f>
        <v>114</v>
      </c>
      <c r="D87" s="42">
        <f>SUM(D6:D35)</f>
        <v>125</v>
      </c>
      <c r="E87" s="42">
        <f>SUM(E6:E35)</f>
        <v>99</v>
      </c>
    </row>
    <row r="88" spans="1:5" ht="13.5">
      <c r="A88" s="7"/>
      <c r="B88" s="41" t="s">
        <v>75</v>
      </c>
      <c r="C88" s="42">
        <f>SUM(C45:C74)</f>
        <v>121</v>
      </c>
      <c r="D88" s="42">
        <f>SUM(D45:D74)</f>
        <v>122</v>
      </c>
      <c r="E88" s="42">
        <f>SUM(E45:E74)</f>
        <v>98</v>
      </c>
    </row>
    <row r="89" spans="1:5" ht="13.5">
      <c r="A89" s="7"/>
      <c r="B89" s="41"/>
      <c r="C89" s="42"/>
      <c r="D89" s="42"/>
      <c r="E89" s="42"/>
    </row>
    <row r="90" spans="1:5" ht="13.5">
      <c r="A90" s="7"/>
      <c r="B90" s="41" t="s">
        <v>76</v>
      </c>
      <c r="C90" s="42">
        <f>COUNT(C6:C35)</f>
        <v>10</v>
      </c>
      <c r="D90" s="42">
        <f>COUNT(D6:D35)</f>
        <v>10</v>
      </c>
      <c r="E90" s="42">
        <f>COUNT(E6:E35)</f>
        <v>10</v>
      </c>
    </row>
    <row r="91" spans="1:5" ht="13.5">
      <c r="A91" s="7"/>
      <c r="B91" s="41" t="s">
        <v>77</v>
      </c>
      <c r="C91" s="42">
        <f>COUNT(C45:C74)</f>
        <v>10</v>
      </c>
      <c r="D91" s="42">
        <f>COUNT(D45:D74)</f>
        <v>10</v>
      </c>
      <c r="E91" s="42">
        <f>COUNT(E45:E74)</f>
        <v>10</v>
      </c>
    </row>
    <row r="92" spans="1:5" ht="13.5">
      <c r="A92" s="7"/>
      <c r="B92" s="41"/>
      <c r="C92" s="42"/>
      <c r="D92" s="42"/>
      <c r="E92" s="42"/>
    </row>
    <row r="93" spans="1:5" ht="13.5">
      <c r="A93" s="7"/>
      <c r="B93" s="41" t="s">
        <v>78</v>
      </c>
      <c r="C93" s="43">
        <f>IF(C85=0,"",AVERAGE(C6:C35))</f>
        <v>11.4</v>
      </c>
      <c r="D93" s="43">
        <f>IF(D85=0,"",AVERAGE(D6:D35))</f>
        <v>12.5</v>
      </c>
      <c r="E93" s="43">
        <f>IF(E85=0,"",AVERAGE(E6:E35))</f>
        <v>9.9</v>
      </c>
    </row>
    <row r="94" spans="1:5" ht="13.5">
      <c r="A94" s="7"/>
      <c r="B94" s="41" t="s">
        <v>79</v>
      </c>
      <c r="C94" s="43">
        <f>IF(C76="","",AVERAGE(C45:C74))</f>
        <v>12.1</v>
      </c>
      <c r="D94" s="43">
        <f>IF(D76="","",AVERAGE(D45:D74))</f>
        <v>12.2</v>
      </c>
      <c r="E94" s="43">
        <f>IF(E76="","",AVERAGE(E45:E74))</f>
        <v>9.8</v>
      </c>
    </row>
    <row r="95" spans="1:5" ht="13.5">
      <c r="A95" s="7"/>
      <c r="B95" s="41" t="s">
        <v>80</v>
      </c>
      <c r="C95" s="42">
        <f>IF(C37="","",ROUND(AVERAGE(C6:C74),2))</f>
        <v>16.62</v>
      </c>
      <c r="D95" s="42">
        <f>IF(D37="","",ROUND(AVERAGE(D6:D74),2))</f>
        <v>17.71</v>
      </c>
      <c r="E95" s="42">
        <f>IF(E37="","",ROUND(AVERAGE(E6:E74),2))</f>
        <v>14.1</v>
      </c>
    </row>
    <row r="96" spans="1:5" s="3" customFormat="1" ht="13.5">
      <c r="A96" s="16"/>
      <c r="B96" s="17"/>
      <c r="C96" s="44"/>
      <c r="D96" s="44"/>
      <c r="E96" s="44"/>
    </row>
    <row r="97" spans="1:5" s="3" customFormat="1" ht="13.5">
      <c r="A97" s="16"/>
      <c r="B97" s="41" t="s">
        <v>81</v>
      </c>
      <c r="C97" s="42">
        <f>COUNTIF(C6:C74,15)</f>
        <v>2</v>
      </c>
      <c r="D97" s="42">
        <f>COUNTIF(D6:D74,15)</f>
        <v>2</v>
      </c>
      <c r="E97" s="42">
        <f>COUNTIF(E6:E74,15)</f>
        <v>0</v>
      </c>
    </row>
  </sheetData>
  <sheetProtection selectLockedCells="1" selectUnlockedCells="1"/>
  <conditionalFormatting sqref="C45:E74 C6:E35 C38:E39 C77:E78">
    <cfRule type="cellIs" priority="1" dxfId="0" operator="between" stopIfTrue="1">
      <formula>0.01</formula>
      <formula>5.99</formula>
    </cfRule>
    <cfRule type="cellIs" priority="2" dxfId="0" operator="between" stopIfTrue="1">
      <formula>15.01</formula>
      <formula>999999999999</formula>
    </cfRule>
    <cfRule type="cellIs" priority="3" dxfId="1" operator="equal" stopIfTrue="1">
      <formula>15</formula>
    </cfRule>
  </conditionalFormatting>
  <printOptions horizontalCentered="1"/>
  <pageMargins left="0.39375" right="0.39375" top="0.39375" bottom="0.5902777777777778" header="0.5118055555555555" footer="0.5118055555555555"/>
  <pageSetup firstPageNumber="1" useFirstPageNumber="1" horizontalDpi="300" verticalDpi="300" orientation="portrait" paperSize="9"/>
  <rowBreaks count="1" manualBreakCount="1">
    <brk id="3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2"/>
  <sheetViews>
    <sheetView zoomScale="110" zoomScaleNormal="110" workbookViewId="0" topLeftCell="A1">
      <selection activeCell="C2" sqref="C2"/>
    </sheetView>
  </sheetViews>
  <sheetFormatPr defaultColWidth="9.140625" defaultRowHeight="12.75"/>
  <cols>
    <col min="1" max="3" width="28.8515625" style="0" customWidth="1"/>
    <col min="4" max="16384" width="11.57421875" style="0" customWidth="1"/>
  </cols>
  <sheetData>
    <row r="1" spans="1:3" ht="12.75">
      <c r="A1" s="45" t="s">
        <v>7</v>
      </c>
      <c r="B1" s="45" t="s">
        <v>8</v>
      </c>
      <c r="C1" s="45" t="s">
        <v>9</v>
      </c>
    </row>
    <row r="2" spans="1:3" ht="12.75">
      <c r="A2" s="46"/>
      <c r="B2" s="46"/>
      <c r="C2" s="46"/>
    </row>
    <row r="3" spans="1:3" ht="12.75">
      <c r="A3" s="47" t="s">
        <v>13</v>
      </c>
      <c r="B3" s="48" t="s">
        <v>11</v>
      </c>
      <c r="C3" s="48" t="s">
        <v>12</v>
      </c>
    </row>
    <row r="4" spans="1:3" ht="12.75">
      <c r="A4" s="47" t="s">
        <v>15</v>
      </c>
      <c r="B4" s="48" t="s">
        <v>17</v>
      </c>
      <c r="C4" s="48" t="s">
        <v>14</v>
      </c>
    </row>
    <row r="5" spans="1:3" ht="12.75">
      <c r="A5" s="47" t="s">
        <v>19</v>
      </c>
      <c r="B5" s="48" t="s">
        <v>18</v>
      </c>
      <c r="C5" s="48" t="s">
        <v>16</v>
      </c>
    </row>
    <row r="6" spans="1:3" ht="12.75">
      <c r="A6" s="47" t="s">
        <v>22</v>
      </c>
      <c r="B6" s="48" t="s">
        <v>21</v>
      </c>
      <c r="C6" s="48" t="s">
        <v>20</v>
      </c>
    </row>
    <row r="7" spans="1:3" ht="12.75">
      <c r="A7" s="47" t="s">
        <v>23</v>
      </c>
      <c r="B7" s="48" t="s">
        <v>24</v>
      </c>
      <c r="C7" s="48" t="s">
        <v>26</v>
      </c>
    </row>
    <row r="8" spans="1:3" ht="12.75">
      <c r="A8" s="47" t="s">
        <v>27</v>
      </c>
      <c r="B8" s="48" t="s">
        <v>25</v>
      </c>
      <c r="C8" s="48" t="s">
        <v>28</v>
      </c>
    </row>
    <row r="9" spans="1:3" ht="12.75">
      <c r="A9" s="47" t="s">
        <v>10</v>
      </c>
      <c r="B9" s="48" t="s">
        <v>35</v>
      </c>
      <c r="C9" s="48" t="s">
        <v>31</v>
      </c>
    </row>
    <row r="10" spans="1:3" ht="12.75">
      <c r="A10" s="47" t="s">
        <v>29</v>
      </c>
      <c r="B10" s="48" t="s">
        <v>36</v>
      </c>
      <c r="C10" s="48" t="s">
        <v>33</v>
      </c>
    </row>
    <row r="11" spans="1:3" ht="12.75">
      <c r="A11" s="47" t="s">
        <v>30</v>
      </c>
      <c r="B11" s="48" t="s">
        <v>37</v>
      </c>
      <c r="C11" s="48" t="s">
        <v>34</v>
      </c>
    </row>
    <row r="12" spans="1:3" ht="12.75">
      <c r="A12" s="47" t="s">
        <v>32</v>
      </c>
      <c r="B12" s="48" t="s">
        <v>39</v>
      </c>
      <c r="C12" s="48" t="s">
        <v>38</v>
      </c>
    </row>
    <row r="13" spans="1:3" ht="12.75">
      <c r="A13" s="47" t="s">
        <v>43</v>
      </c>
      <c r="B13" s="48" t="s">
        <v>42</v>
      </c>
      <c r="C13" s="48" t="s">
        <v>45</v>
      </c>
    </row>
    <row r="14" spans="1:3" ht="12.75">
      <c r="A14" s="47" t="s">
        <v>44</v>
      </c>
      <c r="B14" s="48" t="s">
        <v>47</v>
      </c>
      <c r="C14" s="48" t="s">
        <v>50</v>
      </c>
    </row>
    <row r="15" spans="1:3" ht="12.75">
      <c r="A15" s="47" t="s">
        <v>46</v>
      </c>
      <c r="B15" s="48" t="s">
        <v>48</v>
      </c>
      <c r="C15" s="48" t="s">
        <v>53</v>
      </c>
    </row>
    <row r="16" spans="1:3" ht="12.75">
      <c r="A16" s="47" t="s">
        <v>49</v>
      </c>
      <c r="B16" s="48" t="s">
        <v>51</v>
      </c>
      <c r="C16" s="48" t="s">
        <v>55</v>
      </c>
    </row>
    <row r="17" spans="1:3" ht="12.75">
      <c r="A17" s="47" t="s">
        <v>54</v>
      </c>
      <c r="B17" s="48" t="s">
        <v>52</v>
      </c>
      <c r="C17" s="48" t="s">
        <v>59</v>
      </c>
    </row>
    <row r="18" spans="1:3" ht="12.75">
      <c r="A18" s="47" t="s">
        <v>56</v>
      </c>
      <c r="B18" s="48" t="s">
        <v>66</v>
      </c>
      <c r="C18" s="48" t="s">
        <v>60</v>
      </c>
    </row>
    <row r="19" spans="1:3" ht="12.75">
      <c r="A19" s="47" t="s">
        <v>58</v>
      </c>
      <c r="B19" s="48" t="s">
        <v>57</v>
      </c>
      <c r="C19" s="48" t="s">
        <v>61</v>
      </c>
    </row>
    <row r="20" spans="1:3" ht="12.75">
      <c r="A20" s="47" t="s">
        <v>68</v>
      </c>
      <c r="B20" s="48" t="s">
        <v>62</v>
      </c>
      <c r="C20" s="48" t="s">
        <v>64</v>
      </c>
    </row>
    <row r="21" spans="1:3" ht="12.75">
      <c r="A21" s="47" t="s">
        <v>69</v>
      </c>
      <c r="B21" s="48" t="s">
        <v>63</v>
      </c>
      <c r="C21" s="48" t="s">
        <v>67</v>
      </c>
    </row>
    <row r="22" spans="1:3" ht="12.75">
      <c r="A22" s="47" t="s">
        <v>70</v>
      </c>
      <c r="B22" s="48" t="s">
        <v>65</v>
      </c>
      <c r="C22" s="48" t="s">
        <v>71</v>
      </c>
    </row>
  </sheetData>
  <sheetProtection selectLockedCells="1" selectUnlockedCells="1"/>
  <printOptions horizontalCentered="1"/>
  <pageMargins left="0.39375" right="0.39375" top="0.39375" bottom="0.5902777777777778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473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Cann</dc:creator>
  <cp:keywords/>
  <dc:description/>
  <cp:lastModifiedBy/>
  <cp:lastPrinted>2024-01-15T23:38:30Z</cp:lastPrinted>
  <dcterms:created xsi:type="dcterms:W3CDTF">2021-01-17T18:14:09Z</dcterms:created>
  <dcterms:modified xsi:type="dcterms:W3CDTF">2024-01-17T21:09:27Z</dcterms:modified>
  <cp:category/>
  <cp:version/>
  <cp:contentType/>
  <cp:contentStatus/>
  <cp:revision>34</cp:revision>
</cp:coreProperties>
</file>